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0305" yWindow="-15" windowWidth="10230" windowHeight="7920"/>
  </bookViews>
  <sheets>
    <sheet name="Лист1" sheetId="1" r:id="rId1"/>
    <sheet name="Лист2" sheetId="2" r:id="rId2"/>
  </sheets>
  <definedNames>
    <definedName name="_xlnm.Print_Area" localSheetId="0">Лист1!$A$1:$J$10</definedName>
  </definedNames>
  <calcPr calcId="162913"/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</calcChain>
</file>

<file path=xl/sharedStrings.xml><?xml version="1.0" encoding="utf-8"?>
<sst xmlns="http://schemas.openxmlformats.org/spreadsheetml/2006/main" count="66" uniqueCount="28">
  <si>
    <t>Вид транспорта</t>
  </si>
  <si>
    <t>Точка поставки, адрес</t>
  </si>
  <si>
    <t>авто/ж.д.</t>
  </si>
  <si>
    <t>г.Белгород, 5-й заводской переулок, д.17</t>
  </si>
  <si>
    <t>Кол-во</t>
  </si>
  <si>
    <t>Срок поставки*</t>
  </si>
  <si>
    <t>Номер материала</t>
  </si>
  <si>
    <t>ЕИ</t>
  </si>
  <si>
    <t>Номер п/п</t>
  </si>
  <si>
    <t>ШТ</t>
  </si>
  <si>
    <t>Наименование</t>
  </si>
  <si>
    <t>Технические требования и характеристики</t>
  </si>
  <si>
    <t>Изолента ПВХ Safeline 19ммх20м синяя</t>
  </si>
  <si>
    <t>Набор трубок терм.Супер Максимум 23шт</t>
  </si>
  <si>
    <t>С момента заключения договора до 30.11.2022 года по заявкам Заказчика. Срок исполнения 1 заявки в течение 10 календарных дней.</t>
  </si>
  <si>
    <t>Температура эксплуатации, °С от -55 до +125; Длина, м 0,1; Номинальный диаметр до/после усадки, мм 2.0/1.0; 2.5/1.25; 3.5/1.75; 5.0/2.5; 7.0/3.5; 10.0/5.0; Температура усадки, °С +70...+125; Количество в упаковке, шт 23; Цвет разноцветные; Материал полиолефин; Клеевой слой - нет.</t>
  </si>
  <si>
    <t>Изолента ПВХ EKF 19ммх20м желтая</t>
  </si>
  <si>
    <t>Изолента ПВХ EKF 19ммх20м белая</t>
  </si>
  <si>
    <t>Изолента ПВХ EKF 19ммх20м зеленая</t>
  </si>
  <si>
    <t>Изолента ПВХ EKF 19ммх20м красная</t>
  </si>
  <si>
    <t>ГОСТ 16214-86 Материал изделия ПВХ  Ширина, мм 1.9  Цвет Зеленая;  Длина бухты, м 20  Высота, мм 7.3  Масса, кг 0.105  Глубина, мм 7.3  Толщина материала изделия 0.18    Диапазон рабочих температур от -50 до +80  Стойкость к ультрафиолету Да</t>
  </si>
  <si>
    <t>ГОСТ 16214-86 Материал изделия ПВХ  Ширина, мм 1.9  Цвет Красный  Длина бухты, м 20  Высота, мм 7.3  Масса, кг 0.105  Глубина, мм 7.3  Толщина материала изделия 0.18    Диапазон рабочих температур от -50 до +80  Стойкость к ультрафиолету Да</t>
  </si>
  <si>
    <t>ГОСТ 16214-86 Материал изделия ПВХ  Ширина, мм 1.9  Цвет Белая;  Длина бухты, м 20  Высота, мм 7.3  Масса, кг 0.105  Глубина, мм 7.3  Толщина материала изделия 0.18    Диапазон рабочих температур от -50 до +80  Стойкость к ультрафиолету Да</t>
  </si>
  <si>
    <t>ГОСТ 16214-86 Материал изделия ПВХ  Ширина, мм 1.9  Цвет Желтая;  Длина бухты, м 20  Высота, мм 7.3  Масса, кг 0.105  Глубина, мм 7.3  Толщина материала изделия 0.18    Диапазон рабочих температур от -50 до +80  Стойкость к ультрафиолету Да</t>
  </si>
  <si>
    <t>ГОСТ 16214-86 Материал изделия ПВХ  Ширина, мм 19  Цвет Синий  Длина бухты, м 20  Высота, мм 7.3  Масса, кг 0.105  Глубина, мм 7.3  Толщина материала изделия 0.18    Диапазон рабочих температур от -50 до +80  Стойкость к ультрафиолету Да</t>
  </si>
  <si>
    <t>Лента Scotch Super 33+ 19ммх20м</t>
  </si>
  <si>
    <t xml:space="preserve">ГОСТ 16214-86 Изоляционная лента высшего класса 3М Scotch Super 33+ 19мм х 20м х 0,18мм материал ПВХ; Устойчива к влажности, погодным воздействиям, ультрафиолетовому излучению и химикатам
</t>
  </si>
  <si>
    <t>Приложение  к ТЗ на поставку электроизоляционных материалов Лот 402А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</si>
</sst>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B6DDE8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/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"/>
  <sheetViews>
    <sheetView tabSelected="1" view="pageBreakPreview" zoomScale="60" zoomScaleNormal="85" workbookViewId="0">
      <selection activeCell="H4" sqref="H4"/>
    </sheetView>
  </sheetViews>
  <sheetFormatPr defaultColWidth="9.140625" defaultRowHeight="15.75" x14ac:dyDescent="0.25"/>
  <cols>
    <col min="1" max="1" width="9.140625" style="2"/>
    <col min="2" max="2" width="13.85546875" style="2" customWidth="1"/>
    <col min="3" max="4" width="44.7109375" style="2" customWidth="1"/>
    <col min="5" max="5" width="86.42578125" style="2" customWidth="1"/>
    <col min="6" max="6" width="7.85546875" style="2" customWidth="1"/>
    <col min="7" max="7" width="13.140625" style="1" customWidth="1"/>
    <col min="8" max="8" width="58.28515625" style="1" customWidth="1"/>
    <col min="9" max="9" width="18.140625" style="1" bestFit="1" customWidth="1"/>
    <col min="10" max="10" width="44" style="1" customWidth="1"/>
    <col min="11" max="16384" width="9.140625" style="1"/>
  </cols>
  <sheetData>
    <row r="1" spans="1:10" s="7" customFormat="1" x14ac:dyDescent="0.25">
      <c r="A1" s="6"/>
      <c r="B1" s="6"/>
      <c r="C1" s="6"/>
      <c r="D1" s="6"/>
      <c r="E1" s="6"/>
      <c r="F1" s="6"/>
      <c r="G1" s="16" t="s">
        <v>27</v>
      </c>
      <c r="H1" s="16"/>
      <c r="I1" s="16"/>
      <c r="J1" s="17"/>
    </row>
    <row r="2" spans="1:10" s="4" customFormat="1" x14ac:dyDescent="0.25">
      <c r="A2" s="3"/>
      <c r="B2" s="13"/>
      <c r="C2" s="13"/>
      <c r="D2" s="13"/>
      <c r="E2" s="13"/>
      <c r="F2" s="3"/>
      <c r="G2" s="18"/>
      <c r="H2" s="18"/>
      <c r="I2" s="18"/>
      <c r="J2" s="19"/>
    </row>
    <row r="3" spans="1:10" s="4" customFormat="1" ht="52.5" customHeight="1" x14ac:dyDescent="0.25">
      <c r="A3" s="8" t="s">
        <v>8</v>
      </c>
      <c r="B3" s="11" t="s">
        <v>6</v>
      </c>
      <c r="C3" s="12" t="s">
        <v>10</v>
      </c>
      <c r="D3" s="12"/>
      <c r="E3" s="12" t="s">
        <v>11</v>
      </c>
      <c r="F3" s="8" t="s">
        <v>7</v>
      </c>
      <c r="G3" s="8" t="s">
        <v>4</v>
      </c>
      <c r="H3" s="8" t="s">
        <v>5</v>
      </c>
      <c r="I3" s="8" t="s">
        <v>0</v>
      </c>
      <c r="J3" s="8" t="s">
        <v>1</v>
      </c>
    </row>
    <row r="4" spans="1:10" ht="63" x14ac:dyDescent="0.25">
      <c r="A4" s="14">
        <v>1</v>
      </c>
      <c r="B4" s="14">
        <v>2299863</v>
      </c>
      <c r="C4" s="14" t="s">
        <v>25</v>
      </c>
      <c r="D4" s="14" t="str">
        <f>VLOOKUP(B4,Лист2!A:B,2,0)</f>
        <v>Лента Scotch Super 33+ 19ммх20м</v>
      </c>
      <c r="E4" s="10" t="s">
        <v>26</v>
      </c>
      <c r="F4" s="9" t="s">
        <v>9</v>
      </c>
      <c r="G4" s="9">
        <v>4</v>
      </c>
      <c r="H4" s="10" t="s">
        <v>14</v>
      </c>
      <c r="I4" s="5" t="s">
        <v>2</v>
      </c>
      <c r="J4" s="15" t="s">
        <v>3</v>
      </c>
    </row>
    <row r="5" spans="1:10" ht="63" x14ac:dyDescent="0.25">
      <c r="A5" s="14">
        <v>2</v>
      </c>
      <c r="B5" s="14">
        <v>2353339</v>
      </c>
      <c r="C5" s="14" t="s">
        <v>12</v>
      </c>
      <c r="D5" s="14" t="str">
        <f>VLOOKUP(B5,Лист2!A:B,2,0)</f>
        <v>Изолента ПВХ Safeline 19ммх20м синяя</v>
      </c>
      <c r="E5" s="10" t="s">
        <v>24</v>
      </c>
      <c r="F5" s="9" t="s">
        <v>9</v>
      </c>
      <c r="G5" s="9">
        <v>10</v>
      </c>
      <c r="H5" s="10" t="s">
        <v>14</v>
      </c>
      <c r="I5" s="5" t="s">
        <v>2</v>
      </c>
      <c r="J5" s="15" t="s">
        <v>3</v>
      </c>
    </row>
    <row r="6" spans="1:10" ht="63" x14ac:dyDescent="0.25">
      <c r="A6" s="14">
        <v>3</v>
      </c>
      <c r="B6" s="14">
        <v>2339665</v>
      </c>
      <c r="C6" s="14" t="s">
        <v>16</v>
      </c>
      <c r="D6" s="14" t="str">
        <f>VLOOKUP(B6,Лист2!A:B,2,0)</f>
        <v>Изолента ПВХ EKF 19ммх20м желтая</v>
      </c>
      <c r="E6" s="10" t="s">
        <v>23</v>
      </c>
      <c r="F6" s="9" t="s">
        <v>9</v>
      </c>
      <c r="G6" s="9">
        <v>10</v>
      </c>
      <c r="H6" s="10" t="s">
        <v>14</v>
      </c>
      <c r="I6" s="5" t="s">
        <v>2</v>
      </c>
      <c r="J6" s="15" t="s">
        <v>3</v>
      </c>
    </row>
    <row r="7" spans="1:10" ht="47.25" x14ac:dyDescent="0.25">
      <c r="A7" s="14">
        <v>4</v>
      </c>
      <c r="B7" s="14">
        <v>2339745</v>
      </c>
      <c r="C7" s="14" t="s">
        <v>17</v>
      </c>
      <c r="D7" s="14" t="str">
        <f>VLOOKUP(B7,Лист2!A:B,2,0)</f>
        <v>Изолента ПВХ EKF 19ммх20м белая</v>
      </c>
      <c r="E7" s="10" t="s">
        <v>22</v>
      </c>
      <c r="F7" s="9" t="s">
        <v>9</v>
      </c>
      <c r="G7" s="9">
        <v>10</v>
      </c>
      <c r="H7" s="10" t="s">
        <v>14</v>
      </c>
      <c r="I7" s="5" t="s">
        <v>2</v>
      </c>
      <c r="J7" s="15" t="s">
        <v>3</v>
      </c>
    </row>
    <row r="8" spans="1:10" ht="63" x14ac:dyDescent="0.25">
      <c r="A8" s="14">
        <v>5</v>
      </c>
      <c r="B8" s="14">
        <v>2347778</v>
      </c>
      <c r="C8" s="14" t="s">
        <v>18</v>
      </c>
      <c r="D8" s="14" t="str">
        <f>VLOOKUP(B8,Лист2!A:B,2,0)</f>
        <v>Изолента ПВХ EKF 19ммх20м зеленая</v>
      </c>
      <c r="E8" s="10" t="s">
        <v>20</v>
      </c>
      <c r="F8" s="9" t="s">
        <v>9</v>
      </c>
      <c r="G8" s="9">
        <v>10</v>
      </c>
      <c r="H8" s="10" t="s">
        <v>14</v>
      </c>
      <c r="I8" s="5" t="s">
        <v>2</v>
      </c>
      <c r="J8" s="15" t="s">
        <v>3</v>
      </c>
    </row>
    <row r="9" spans="1:10" ht="63" x14ac:dyDescent="0.25">
      <c r="A9" s="14">
        <v>6</v>
      </c>
      <c r="B9" s="14">
        <v>2347871</v>
      </c>
      <c r="C9" s="14" t="s">
        <v>19</v>
      </c>
      <c r="D9" s="14" t="str">
        <f>VLOOKUP(B9,Лист2!A:B,2,0)</f>
        <v>Изолента ПВХ EKF 19ммх20м красная</v>
      </c>
      <c r="E9" s="10" t="s">
        <v>21</v>
      </c>
      <c r="F9" s="9" t="s">
        <v>9</v>
      </c>
      <c r="G9" s="9">
        <v>10</v>
      </c>
      <c r="H9" s="10" t="s">
        <v>14</v>
      </c>
      <c r="I9" s="5" t="s">
        <v>2</v>
      </c>
      <c r="J9" s="15" t="s">
        <v>3</v>
      </c>
    </row>
    <row r="10" spans="1:10" ht="63" x14ac:dyDescent="0.25">
      <c r="A10" s="14">
        <v>7</v>
      </c>
      <c r="B10" s="14">
        <v>2392711</v>
      </c>
      <c r="C10" s="14" t="s">
        <v>13</v>
      </c>
      <c r="D10" s="14" t="str">
        <f>VLOOKUP(B10,Лист2!A:B,2,0)</f>
        <v>Набор трубок терм.Супер Максимум 23шт</v>
      </c>
      <c r="E10" s="10" t="s">
        <v>15</v>
      </c>
      <c r="F10" s="9" t="s">
        <v>9</v>
      </c>
      <c r="G10" s="9">
        <v>4</v>
      </c>
      <c r="H10" s="10" t="s">
        <v>14</v>
      </c>
      <c r="I10" s="5" t="s">
        <v>2</v>
      </c>
      <c r="J10" s="15" t="s">
        <v>3</v>
      </c>
    </row>
  </sheetData>
  <mergeCells count="1">
    <mergeCell ref="G1:J2"/>
  </mergeCells>
  <pageMargins left="0.47244094488188981" right="0.31496062992125984" top="0.35433070866141736" bottom="0.35433070866141736" header="0.31496062992125984" footer="0.31496062992125984"/>
  <pageSetup paperSize="9" scale="4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8"/>
  <sheetViews>
    <sheetView workbookViewId="0">
      <selection activeCell="A2" sqref="A2:B2"/>
    </sheetView>
  </sheetViews>
  <sheetFormatPr defaultRowHeight="15" x14ac:dyDescent="0.25"/>
  <cols>
    <col min="1" max="1" width="8" bestFit="1" customWidth="1"/>
    <col min="2" max="2" width="43.7109375" customWidth="1"/>
    <col min="3" max="3" width="3.85546875" bestFit="1" customWidth="1"/>
    <col min="4" max="4" width="4.85546875" customWidth="1"/>
  </cols>
  <sheetData>
    <row r="2" spans="1:4" x14ac:dyDescent="0.25">
      <c r="A2" s="20">
        <v>2299863</v>
      </c>
      <c r="B2" s="21" t="s">
        <v>25</v>
      </c>
      <c r="C2" s="21" t="s">
        <v>9</v>
      </c>
      <c r="D2" s="22">
        <v>4</v>
      </c>
    </row>
    <row r="3" spans="1:4" x14ac:dyDescent="0.25">
      <c r="A3" s="20">
        <v>2339665</v>
      </c>
      <c r="B3" s="21" t="s">
        <v>16</v>
      </c>
      <c r="C3" s="21" t="s">
        <v>9</v>
      </c>
      <c r="D3" s="22">
        <v>10</v>
      </c>
    </row>
    <row r="4" spans="1:4" x14ac:dyDescent="0.25">
      <c r="A4" s="20">
        <v>2339745</v>
      </c>
      <c r="B4" s="21" t="s">
        <v>17</v>
      </c>
      <c r="C4" s="21" t="s">
        <v>9</v>
      </c>
      <c r="D4" s="22">
        <v>10</v>
      </c>
    </row>
    <row r="5" spans="1:4" x14ac:dyDescent="0.25">
      <c r="A5" s="20">
        <v>2347778</v>
      </c>
      <c r="B5" s="21" t="s">
        <v>18</v>
      </c>
      <c r="C5" s="21" t="s">
        <v>9</v>
      </c>
      <c r="D5" s="22">
        <v>10</v>
      </c>
    </row>
    <row r="6" spans="1:4" x14ac:dyDescent="0.25">
      <c r="A6" s="20">
        <v>2347871</v>
      </c>
      <c r="B6" s="21" t="s">
        <v>19</v>
      </c>
      <c r="C6" s="21" t="s">
        <v>9</v>
      </c>
      <c r="D6" s="22">
        <v>10</v>
      </c>
    </row>
    <row r="7" spans="1:4" x14ac:dyDescent="0.25">
      <c r="A7" s="20">
        <v>2353339</v>
      </c>
      <c r="B7" s="21" t="s">
        <v>12</v>
      </c>
      <c r="C7" s="21" t="s">
        <v>9</v>
      </c>
      <c r="D7" s="22">
        <v>10</v>
      </c>
    </row>
    <row r="8" spans="1:4" x14ac:dyDescent="0.25">
      <c r="A8" s="20">
        <v>2392711</v>
      </c>
      <c r="B8" s="21" t="s">
        <v>13</v>
      </c>
      <c r="C8" s="21" t="s">
        <v>9</v>
      </c>
      <c r="D8" s="22">
        <v>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2022-10-20T13:42:56Z</dcterms:modified>
</cp:coreProperties>
</file>